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375" yWindow="690" windowWidth="10035" windowHeight="12090"/>
  </bookViews>
  <sheets>
    <sheet name="Sheet1" sheetId="4" r:id="rId1"/>
  </sheets>
  <calcPr calcId="144525"/>
</workbook>
</file>

<file path=xl/calcChain.xml><?xml version="1.0" encoding="utf-8"?>
<calcChain xmlns="http://schemas.openxmlformats.org/spreadsheetml/2006/main">
  <c r="E57" i="4" l="1"/>
  <c r="D57" i="4"/>
  <c r="C59" i="4"/>
</calcChain>
</file>

<file path=xl/sharedStrings.xml><?xml version="1.0" encoding="utf-8"?>
<sst xmlns="http://schemas.openxmlformats.org/spreadsheetml/2006/main" count="61" uniqueCount="61">
  <si>
    <t>General Fund</t>
  </si>
  <si>
    <t>REVENUES</t>
  </si>
  <si>
    <t>Current Yr Property Tx</t>
  </si>
  <si>
    <t>Current year DMV Tax</t>
  </si>
  <si>
    <t>Prior Yr Property Tx</t>
  </si>
  <si>
    <t>Interest on Property Tx</t>
  </si>
  <si>
    <t>Tennis Court Grant/donations</t>
  </si>
  <si>
    <t>Beach donations</t>
  </si>
  <si>
    <t>Parks and Rec donations</t>
  </si>
  <si>
    <t>NC Sales Tax Refund</t>
  </si>
  <si>
    <t>Sales and Use Tax</t>
  </si>
  <si>
    <t>Fed &amp; State Gas Refund</t>
  </si>
  <si>
    <t>Solid Waste Disp Tax</t>
  </si>
  <si>
    <t>Franchise Tax-Elect,Phon</t>
  </si>
  <si>
    <t>Beer &amp; Wine Tax</t>
  </si>
  <si>
    <t>Occupancy Tax-Heads on Beds</t>
  </si>
  <si>
    <t>OCC Tax- WFE</t>
  </si>
  <si>
    <t>Watercraft rack rental</t>
  </si>
  <si>
    <t>Solid Waste Fees</t>
  </si>
  <si>
    <t>Recycling</t>
  </si>
  <si>
    <t>NCORR grant reimbursement</t>
  </si>
  <si>
    <t>Powell Bill Allocation</t>
  </si>
  <si>
    <t>Dog Park Registration</t>
  </si>
  <si>
    <t>Tree Board Donations</t>
  </si>
  <si>
    <t>Tree Board Donations Approp</t>
  </si>
  <si>
    <t>G/F Interest Income</t>
  </si>
  <si>
    <t>WalMart Donation</t>
  </si>
  <si>
    <t>Mowing Income</t>
  </si>
  <si>
    <t>Powell Bill Interest Income</t>
  </si>
  <si>
    <t>Tourism Revenue</t>
  </si>
  <si>
    <t>Lou Mac Pier-CAMA Grant</t>
  </si>
  <si>
    <t>G/F Admin.Fee fr W&amp;S</t>
  </si>
  <si>
    <t>G/F Other Income</t>
  </si>
  <si>
    <t>Other Income-Reimburs (Ins)</t>
  </si>
  <si>
    <t>FEMA reimbursements</t>
  </si>
  <si>
    <t>Police Other income</t>
  </si>
  <si>
    <t>Police Tickets</t>
  </si>
  <si>
    <t>Police Reports</t>
  </si>
  <si>
    <t>Zoning &amp; Permit Fees</t>
  </si>
  <si>
    <t>Occ Tax WtrFront Bal Approp</t>
  </si>
  <si>
    <t>Powell Funds Approp</t>
  </si>
  <si>
    <t>Tourism (Heads) Approp</t>
  </si>
  <si>
    <t>Tourism WFE Appropriated</t>
  </si>
  <si>
    <t>CAMA grant- restrooms</t>
  </si>
  <si>
    <t>CAMA grant-pumpout</t>
  </si>
  <si>
    <t>W Creek Match</t>
  </si>
  <si>
    <t>COVID CARES reimbursement</t>
  </si>
  <si>
    <t>NC Community Found Grant</t>
  </si>
  <si>
    <t>Town Hall Loan</t>
  </si>
  <si>
    <t>G/F Bal.Appropriated</t>
  </si>
  <si>
    <t>Duke PEV</t>
  </si>
  <si>
    <t>GCC Police Grant</t>
  </si>
  <si>
    <t>Total Revenue</t>
  </si>
  <si>
    <t>22-23 Projected</t>
  </si>
  <si>
    <t>ARPA reimbursement-</t>
  </si>
  <si>
    <t>USDA Hodges St</t>
  </si>
  <si>
    <t>22-23 YTD</t>
  </si>
  <si>
    <t>23-24 Proposed</t>
  </si>
  <si>
    <t>OCC-Parks and Rec</t>
  </si>
  <si>
    <t>Expenses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</si>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</sst>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Fill="1" applyBorder="1"/>
    <xf numFmtId="0" fontId="3" fillId="0" borderId="1" xfId="1" applyFont="1" applyFill="1" applyBorder="1"/>
    <xf numFmtId="164" fontId="3" fillId="0" borderId="0" xfId="1" applyNumberFormat="1" applyFont="1" applyFill="1" applyBorder="1"/>
    <xf numFmtId="164" fontId="3" fillId="0" borderId="1" xfId="1" applyNumberFormat="1" applyFont="1" applyFill="1" applyBorder="1"/>
    <xf numFmtId="164" fontId="2" fillId="0" borderId="1" xfId="1" applyNumberFormat="1" applyFont="1" applyFill="1" applyBorder="1"/>
    <xf numFmtId="3" fontId="3" fillId="0" borderId="1" xfId="1" applyNumberFormat="1" applyFont="1" applyFill="1" applyBorder="1"/>
    <xf numFmtId="3" fontId="2" fillId="0" borderId="1" xfId="1" applyNumberFormat="1" applyFont="1" applyFill="1" applyBorder="1"/>
    <xf numFmtId="0" fontId="0" fillId="0" borderId="0" xfId="0" applyFill="1"/>
    <xf numFmtId="3" fontId="3" fillId="0" borderId="2" xfId="1" applyNumberFormat="1" applyFont="1" applyFill="1" applyBorder="1"/>
    <xf numFmtId="0" fontId="5" fillId="0" borderId="0" xfId="0" applyFont="1" applyFill="1"/>
    <xf numFmtId="164" fontId="3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43" workbookViewId="0">
      <selection activeCell="B60" sqref="B60"/>
    </sheetView>
  </sheetViews>
  <sheetFormatPr defaultRowHeight="15" x14ac:dyDescent="0.25"/>
  <cols>
    <col min="1" max="1" width="12.5703125" customWidth="1"/>
    <col min="2" max="2" width="15.5703125" customWidth="1"/>
    <col min="3" max="3" width="15.140625" customWidth="1"/>
    <col min="4" max="4" width="13.7109375" customWidth="1"/>
    <col min="5" max="5" width="13.28515625" customWidth="1"/>
  </cols>
  <sheetData>
    <row r="1" spans="1:5" x14ac:dyDescent="0.25">
      <c r="A1" s="1" t="s">
        <v>0</v>
      </c>
      <c r="B1" s="2"/>
      <c r="C1" s="2"/>
      <c r="D1" s="2"/>
      <c r="E1" s="4"/>
    </row>
    <row r="2" spans="1:5" x14ac:dyDescent="0.25">
      <c r="A2" s="2"/>
      <c r="B2" s="1"/>
      <c r="C2" s="1" t="s">
        <v>57</v>
      </c>
      <c r="D2" s="1" t="s">
        <v>56</v>
      </c>
      <c r="E2" s="5" t="s">
        <v>53</v>
      </c>
    </row>
    <row r="3" spans="1:5" x14ac:dyDescent="0.25">
      <c r="A3" s="1" t="s">
        <v>1</v>
      </c>
      <c r="B3" s="2"/>
      <c r="C3" s="2"/>
      <c r="D3" s="2"/>
      <c r="E3" s="4"/>
    </row>
    <row r="4" spans="1:5" x14ac:dyDescent="0.25">
      <c r="A4" s="2">
        <v>30100</v>
      </c>
      <c r="B4" s="6" t="s">
        <v>2</v>
      </c>
      <c r="C4" s="4">
        <v>530000</v>
      </c>
      <c r="D4" s="4">
        <v>510443.58</v>
      </c>
      <c r="E4" s="4">
        <v>518790</v>
      </c>
    </row>
    <row r="5" spans="1:5" x14ac:dyDescent="0.25">
      <c r="A5" s="2">
        <v>30110</v>
      </c>
      <c r="B5" s="6" t="s">
        <v>3</v>
      </c>
      <c r="C5" s="4">
        <v>33985</v>
      </c>
      <c r="D5" s="4">
        <v>24450.91</v>
      </c>
      <c r="E5" s="4">
        <v>28000</v>
      </c>
    </row>
    <row r="6" spans="1:5" x14ac:dyDescent="0.25">
      <c r="A6" s="2">
        <v>30200</v>
      </c>
      <c r="B6" s="6" t="s">
        <v>4</v>
      </c>
      <c r="C6" s="4">
        <v>14000</v>
      </c>
      <c r="D6" s="4">
        <v>18421.98</v>
      </c>
      <c r="E6" s="4">
        <v>12000</v>
      </c>
    </row>
    <row r="7" spans="1:5" x14ac:dyDescent="0.25">
      <c r="A7" s="2">
        <v>30300</v>
      </c>
      <c r="B7" s="6" t="s">
        <v>5</v>
      </c>
      <c r="C7" s="4">
        <v>1000</v>
      </c>
      <c r="D7" s="4">
        <v>1529.42</v>
      </c>
      <c r="E7" s="4">
        <v>2800</v>
      </c>
    </row>
    <row r="8" spans="1:5" x14ac:dyDescent="0.25">
      <c r="A8" s="2">
        <v>30410</v>
      </c>
      <c r="B8" s="6" t="s">
        <v>6</v>
      </c>
      <c r="C8" s="4"/>
      <c r="D8" s="4"/>
      <c r="E8" s="4"/>
    </row>
    <row r="9" spans="1:5" x14ac:dyDescent="0.25">
      <c r="A9" s="2">
        <v>30420</v>
      </c>
      <c r="B9" s="6" t="s">
        <v>7</v>
      </c>
      <c r="C9" s="4"/>
      <c r="D9" s="4"/>
      <c r="E9" s="4"/>
    </row>
    <row r="10" spans="1:5" x14ac:dyDescent="0.25">
      <c r="A10" s="2">
        <v>30600</v>
      </c>
      <c r="B10" s="6" t="s">
        <v>8</v>
      </c>
      <c r="C10" s="4"/>
      <c r="D10" s="4"/>
      <c r="E10" s="4"/>
    </row>
    <row r="11" spans="1:5" x14ac:dyDescent="0.25">
      <c r="A11" s="2">
        <v>30700</v>
      </c>
      <c r="B11" s="6" t="s">
        <v>9</v>
      </c>
      <c r="C11" s="4">
        <v>5000</v>
      </c>
      <c r="D11" s="4"/>
      <c r="E11" s="4"/>
    </row>
    <row r="12" spans="1:5" x14ac:dyDescent="0.25">
      <c r="A12" s="2">
        <v>31000</v>
      </c>
      <c r="B12" s="6" t="s">
        <v>10</v>
      </c>
      <c r="C12" s="4">
        <v>240000</v>
      </c>
      <c r="D12" s="4">
        <v>176764.04</v>
      </c>
      <c r="E12" s="4">
        <v>212688</v>
      </c>
    </row>
    <row r="13" spans="1:5" x14ac:dyDescent="0.25">
      <c r="A13" s="2">
        <v>31500</v>
      </c>
      <c r="B13" s="6" t="s">
        <v>11</v>
      </c>
      <c r="C13" s="4">
        <v>2000</v>
      </c>
      <c r="D13" s="4">
        <v>125.9</v>
      </c>
      <c r="E13" s="4">
        <v>2000</v>
      </c>
    </row>
    <row r="14" spans="1:5" x14ac:dyDescent="0.25">
      <c r="A14" s="2">
        <v>31600</v>
      </c>
      <c r="B14" s="6" t="s">
        <v>12</v>
      </c>
      <c r="C14" s="4">
        <v>600</v>
      </c>
      <c r="D14" s="4">
        <v>365.94</v>
      </c>
      <c r="E14" s="4">
        <v>600</v>
      </c>
    </row>
    <row r="15" spans="1:5" x14ac:dyDescent="0.25">
      <c r="A15" s="2">
        <v>32100</v>
      </c>
      <c r="B15" s="6" t="s">
        <v>13</v>
      </c>
      <c r="C15" s="4">
        <v>70000</v>
      </c>
      <c r="D15" s="4">
        <v>36037.21</v>
      </c>
      <c r="E15" s="4">
        <v>39900</v>
      </c>
    </row>
    <row r="16" spans="1:5" x14ac:dyDescent="0.25">
      <c r="A16" s="2">
        <v>32200</v>
      </c>
      <c r="B16" s="6" t="s">
        <v>14</v>
      </c>
      <c r="C16" s="4">
        <v>4050</v>
      </c>
      <c r="D16" s="4"/>
      <c r="E16" s="4">
        <v>4050</v>
      </c>
    </row>
    <row r="17" spans="1:5" x14ac:dyDescent="0.25">
      <c r="A17" s="2">
        <v>32600</v>
      </c>
      <c r="B17" s="6" t="s">
        <v>15</v>
      </c>
      <c r="C17" s="4">
        <v>13800</v>
      </c>
      <c r="D17" s="4">
        <v>18316.509999999998</v>
      </c>
      <c r="E17" s="4">
        <v>17000</v>
      </c>
    </row>
    <row r="18" spans="1:5" x14ac:dyDescent="0.25">
      <c r="A18" s="2">
        <v>32700</v>
      </c>
      <c r="B18" s="6" t="s">
        <v>16</v>
      </c>
      <c r="C18" s="4">
        <v>23000</v>
      </c>
      <c r="D18" s="4">
        <v>18316.47</v>
      </c>
      <c r="E18" s="4">
        <v>17000</v>
      </c>
    </row>
    <row r="19" spans="1:5" x14ac:dyDescent="0.25">
      <c r="A19" s="2">
        <v>320705</v>
      </c>
      <c r="B19" s="6" t="s">
        <v>58</v>
      </c>
      <c r="C19" s="4">
        <v>9200</v>
      </c>
      <c r="D19" s="4"/>
      <c r="E19" s="4"/>
    </row>
    <row r="20" spans="1:5" x14ac:dyDescent="0.25">
      <c r="A20" s="2">
        <v>32710</v>
      </c>
      <c r="B20" s="6" t="s">
        <v>17</v>
      </c>
      <c r="C20" s="4">
        <v>200</v>
      </c>
      <c r="D20" s="4">
        <v>180</v>
      </c>
      <c r="E20" s="4">
        <v>300</v>
      </c>
    </row>
    <row r="21" spans="1:5" x14ac:dyDescent="0.25">
      <c r="A21" s="2">
        <v>32800</v>
      </c>
      <c r="B21" s="6" t="s">
        <v>18</v>
      </c>
      <c r="C21" s="4">
        <v>107000</v>
      </c>
      <c r="D21" s="4">
        <v>91284.56</v>
      </c>
      <c r="E21" s="4">
        <v>105000</v>
      </c>
    </row>
    <row r="22" spans="1:5" x14ac:dyDescent="0.25">
      <c r="A22" s="2">
        <v>32810</v>
      </c>
      <c r="B22" s="6" t="s">
        <v>19</v>
      </c>
      <c r="C22" s="4">
        <v>75150</v>
      </c>
      <c r="D22" s="4">
        <v>34775.5</v>
      </c>
      <c r="E22" s="4">
        <v>52560</v>
      </c>
    </row>
    <row r="23" spans="1:5" x14ac:dyDescent="0.25">
      <c r="A23" s="2">
        <v>33000</v>
      </c>
      <c r="B23" s="6" t="s">
        <v>20</v>
      </c>
      <c r="C23" s="4">
        <v>0</v>
      </c>
      <c r="D23" s="4"/>
      <c r="E23" s="4"/>
    </row>
    <row r="24" spans="1:5" x14ac:dyDescent="0.25">
      <c r="A24" s="2">
        <v>33200</v>
      </c>
      <c r="B24" s="6" t="s">
        <v>21</v>
      </c>
      <c r="C24" s="4">
        <v>41000</v>
      </c>
      <c r="D24" s="4">
        <v>42133.95</v>
      </c>
      <c r="E24" s="4">
        <v>41275</v>
      </c>
    </row>
    <row r="25" spans="1:5" x14ac:dyDescent="0.25">
      <c r="A25" s="2">
        <v>33500</v>
      </c>
      <c r="B25" s="6" t="s">
        <v>22</v>
      </c>
      <c r="C25" s="4">
        <v>600</v>
      </c>
      <c r="D25" s="4">
        <v>1005</v>
      </c>
      <c r="E25" s="4">
        <v>650</v>
      </c>
    </row>
    <row r="26" spans="1:5" x14ac:dyDescent="0.25">
      <c r="A26" s="2">
        <v>33700</v>
      </c>
      <c r="B26" s="6" t="s">
        <v>23</v>
      </c>
      <c r="C26" s="4">
        <v>0</v>
      </c>
      <c r="D26" s="4">
        <v>500</v>
      </c>
      <c r="E26" s="4">
        <v>500</v>
      </c>
    </row>
    <row r="27" spans="1:5" x14ac:dyDescent="0.25">
      <c r="A27" s="2">
        <v>33710</v>
      </c>
      <c r="B27" s="6" t="s">
        <v>24</v>
      </c>
      <c r="C27" s="4">
        <v>0</v>
      </c>
      <c r="D27" s="4"/>
      <c r="E27" s="4"/>
    </row>
    <row r="28" spans="1:5" x14ac:dyDescent="0.25">
      <c r="A28" s="2">
        <v>34000</v>
      </c>
      <c r="B28" s="6" t="s">
        <v>25</v>
      </c>
      <c r="C28" s="4">
        <v>2500</v>
      </c>
      <c r="D28" s="4">
        <v>5588.69</v>
      </c>
      <c r="E28" s="4">
        <v>50</v>
      </c>
    </row>
    <row r="29" spans="1:5" x14ac:dyDescent="0.25">
      <c r="A29" s="2">
        <v>34010</v>
      </c>
      <c r="B29" s="6" t="s">
        <v>26</v>
      </c>
      <c r="C29" s="4">
        <v>0</v>
      </c>
      <c r="D29" s="4"/>
      <c r="E29" s="4"/>
    </row>
    <row r="30" spans="1:5" x14ac:dyDescent="0.25">
      <c r="A30" s="2">
        <v>34020</v>
      </c>
      <c r="B30" s="6" t="s">
        <v>27</v>
      </c>
      <c r="C30" s="4"/>
      <c r="D30" s="4"/>
      <c r="E30" s="4"/>
    </row>
    <row r="31" spans="1:5" x14ac:dyDescent="0.25">
      <c r="A31" s="2">
        <v>34100</v>
      </c>
      <c r="B31" s="6" t="s">
        <v>28</v>
      </c>
      <c r="C31" s="4">
        <v>0</v>
      </c>
      <c r="D31" s="4">
        <v>1299.49</v>
      </c>
      <c r="E31" s="4">
        <v>50</v>
      </c>
    </row>
    <row r="32" spans="1:5" x14ac:dyDescent="0.25">
      <c r="A32" s="2">
        <v>34200</v>
      </c>
      <c r="B32" s="6" t="s">
        <v>29</v>
      </c>
      <c r="C32" s="4"/>
      <c r="D32" s="4"/>
      <c r="E32" s="4"/>
    </row>
    <row r="33" spans="1:5" x14ac:dyDescent="0.25">
      <c r="A33" s="2">
        <v>34900</v>
      </c>
      <c r="B33" s="6" t="s">
        <v>30</v>
      </c>
      <c r="C33" s="4">
        <v>0</v>
      </c>
      <c r="D33" s="4"/>
      <c r="E33" s="4"/>
    </row>
    <row r="34" spans="1:5" x14ac:dyDescent="0.25">
      <c r="A34" s="2">
        <v>35200</v>
      </c>
      <c r="B34" s="6" t="s">
        <v>31</v>
      </c>
      <c r="C34" s="4"/>
      <c r="D34" s="4"/>
      <c r="E34" s="4"/>
    </row>
    <row r="35" spans="1:5" x14ac:dyDescent="0.25">
      <c r="A35" s="2">
        <v>35300</v>
      </c>
      <c r="B35" s="6" t="s">
        <v>32</v>
      </c>
      <c r="C35" s="4">
        <v>250</v>
      </c>
      <c r="D35" s="4">
        <v>291.55</v>
      </c>
      <c r="E35" s="4">
        <v>200</v>
      </c>
    </row>
    <row r="36" spans="1:5" x14ac:dyDescent="0.25">
      <c r="A36" s="2">
        <v>35310</v>
      </c>
      <c r="B36" s="6" t="s">
        <v>33</v>
      </c>
      <c r="C36" s="4"/>
      <c r="D36" s="4"/>
      <c r="E36" s="4"/>
    </row>
    <row r="37" spans="1:5" x14ac:dyDescent="0.25">
      <c r="A37" s="2">
        <v>35320</v>
      </c>
      <c r="B37" s="6" t="s">
        <v>34</v>
      </c>
      <c r="C37" s="4">
        <v>3750</v>
      </c>
      <c r="D37" s="4">
        <v>19807.79</v>
      </c>
      <c r="E37" s="4"/>
    </row>
    <row r="38" spans="1:5" x14ac:dyDescent="0.25">
      <c r="A38" s="2">
        <v>35350</v>
      </c>
      <c r="B38" s="6" t="s">
        <v>35</v>
      </c>
      <c r="C38" s="4">
        <v>0</v>
      </c>
      <c r="D38" s="4">
        <v>0</v>
      </c>
      <c r="E38" s="4">
        <v>25</v>
      </c>
    </row>
    <row r="39" spans="1:5" x14ac:dyDescent="0.25">
      <c r="A39" s="2">
        <v>35360</v>
      </c>
      <c r="B39" s="6" t="s">
        <v>36</v>
      </c>
      <c r="C39" s="4">
        <v>50</v>
      </c>
      <c r="D39" s="4">
        <v>50</v>
      </c>
      <c r="E39" s="4">
        <v>25</v>
      </c>
    </row>
    <row r="40" spans="1:5" x14ac:dyDescent="0.25">
      <c r="A40" s="2">
        <v>35370</v>
      </c>
      <c r="B40" s="6" t="s">
        <v>37</v>
      </c>
      <c r="C40" s="4">
        <v>0</v>
      </c>
      <c r="D40" s="4">
        <v>9</v>
      </c>
      <c r="E40" s="4">
        <v>25</v>
      </c>
    </row>
    <row r="41" spans="1:5" x14ac:dyDescent="0.25">
      <c r="A41" s="2">
        <v>35400</v>
      </c>
      <c r="B41" s="6" t="s">
        <v>38</v>
      </c>
      <c r="C41" s="4">
        <v>4500</v>
      </c>
      <c r="D41" s="4">
        <v>6680</v>
      </c>
      <c r="E41" s="4">
        <v>6000</v>
      </c>
    </row>
    <row r="42" spans="1:5" x14ac:dyDescent="0.25">
      <c r="A42" s="2">
        <v>35600</v>
      </c>
      <c r="B42" s="6" t="s">
        <v>39</v>
      </c>
      <c r="C42" s="4"/>
      <c r="D42" s="4"/>
      <c r="E42" s="4"/>
    </row>
    <row r="43" spans="1:5" x14ac:dyDescent="0.25">
      <c r="A43" s="2">
        <v>35900</v>
      </c>
      <c r="B43" s="6" t="s">
        <v>40</v>
      </c>
      <c r="C43" s="4">
        <v>0</v>
      </c>
      <c r="D43" s="4"/>
      <c r="E43" s="4"/>
    </row>
    <row r="44" spans="1:5" x14ac:dyDescent="0.25">
      <c r="A44" s="2">
        <v>36100</v>
      </c>
      <c r="B44" s="6" t="s">
        <v>41</v>
      </c>
      <c r="C44" s="4"/>
      <c r="D44" s="4"/>
      <c r="E44" s="4"/>
    </row>
    <row r="45" spans="1:5" x14ac:dyDescent="0.25">
      <c r="A45" s="2">
        <v>36200</v>
      </c>
      <c r="B45" s="6" t="s">
        <v>42</v>
      </c>
      <c r="C45" s="4"/>
      <c r="D45" s="4"/>
      <c r="E45" s="4">
        <v>134035</v>
      </c>
    </row>
    <row r="46" spans="1:5" x14ac:dyDescent="0.25">
      <c r="A46" s="2">
        <v>36300</v>
      </c>
      <c r="B46" s="6" t="s">
        <v>43</v>
      </c>
      <c r="C46" s="4">
        <v>0</v>
      </c>
      <c r="D46" s="4"/>
      <c r="E46" s="4"/>
    </row>
    <row r="47" spans="1:5" x14ac:dyDescent="0.25">
      <c r="A47" s="2">
        <v>36310</v>
      </c>
      <c r="B47" s="6" t="s">
        <v>44</v>
      </c>
      <c r="C47" s="4">
        <v>0</v>
      </c>
      <c r="D47" s="4"/>
      <c r="E47" s="4"/>
    </row>
    <row r="48" spans="1:5" x14ac:dyDescent="0.25">
      <c r="A48" s="2">
        <v>36500</v>
      </c>
      <c r="B48" s="6" t="s">
        <v>45</v>
      </c>
      <c r="C48" s="4"/>
      <c r="D48" s="4"/>
      <c r="E48" s="4"/>
    </row>
    <row r="49" spans="1:5" x14ac:dyDescent="0.25">
      <c r="A49" s="2">
        <v>37000</v>
      </c>
      <c r="B49" s="6" t="s">
        <v>46</v>
      </c>
      <c r="C49" s="4">
        <v>0</v>
      </c>
      <c r="D49" s="4"/>
      <c r="E49" s="4"/>
    </row>
    <row r="50" spans="1:5" x14ac:dyDescent="0.25">
      <c r="A50" s="2">
        <v>37100</v>
      </c>
      <c r="B50" s="6" t="s">
        <v>47</v>
      </c>
      <c r="C50" s="4">
        <v>5034</v>
      </c>
      <c r="D50" s="4">
        <v>11046</v>
      </c>
      <c r="E50" s="4">
        <v>11046</v>
      </c>
    </row>
    <row r="51" spans="1:5" x14ac:dyDescent="0.25">
      <c r="A51" s="2">
        <v>35710</v>
      </c>
      <c r="B51" s="6" t="s">
        <v>48</v>
      </c>
      <c r="C51" s="4">
        <v>0</v>
      </c>
      <c r="D51" s="4"/>
      <c r="E51" s="4"/>
    </row>
    <row r="52" spans="1:5" x14ac:dyDescent="0.25">
      <c r="A52" s="2">
        <v>36000</v>
      </c>
      <c r="B52" s="6" t="s">
        <v>49</v>
      </c>
      <c r="C52" s="4">
        <v>76470.98</v>
      </c>
      <c r="D52" s="4"/>
      <c r="E52" s="4">
        <v>132415</v>
      </c>
    </row>
    <row r="53" spans="1:5" x14ac:dyDescent="0.25">
      <c r="A53" s="2">
        <v>36400</v>
      </c>
      <c r="B53" s="6" t="s">
        <v>50</v>
      </c>
      <c r="C53" s="4">
        <v>5000</v>
      </c>
      <c r="D53" s="4"/>
      <c r="E53" s="4"/>
    </row>
    <row r="54" spans="1:5" x14ac:dyDescent="0.25">
      <c r="A54" s="2">
        <v>38000</v>
      </c>
      <c r="B54" s="6" t="s">
        <v>51</v>
      </c>
      <c r="C54" s="4">
        <v>0</v>
      </c>
      <c r="D54" s="4"/>
      <c r="E54" s="4"/>
    </row>
    <row r="55" spans="1:5" x14ac:dyDescent="0.25">
      <c r="A55" s="2">
        <v>39000</v>
      </c>
      <c r="B55" s="6" t="s">
        <v>54</v>
      </c>
      <c r="C55" s="4">
        <v>0</v>
      </c>
      <c r="D55" s="4">
        <v>102465</v>
      </c>
      <c r="E55" s="4">
        <v>102465</v>
      </c>
    </row>
    <row r="56" spans="1:5" x14ac:dyDescent="0.25">
      <c r="A56" s="8"/>
      <c r="B56" s="9" t="s">
        <v>55</v>
      </c>
      <c r="C56" s="3"/>
      <c r="D56" s="3"/>
      <c r="E56" s="11">
        <v>55000</v>
      </c>
    </row>
    <row r="57" spans="1:5" x14ac:dyDescent="0.25">
      <c r="A57" s="1" t="s">
        <v>52</v>
      </c>
      <c r="B57" s="7"/>
      <c r="C57" s="5">
        <v>1271889.98</v>
      </c>
      <c r="D57" s="5">
        <f>SUM(D4:D56)</f>
        <v>1121888.49</v>
      </c>
      <c r="E57" s="5">
        <f>SUM(E4:E56)</f>
        <v>1496449</v>
      </c>
    </row>
    <row r="58" spans="1:5" x14ac:dyDescent="0.25">
      <c r="A58" s="8" t="s">
        <v>59</v>
      </c>
      <c r="B58" s="8"/>
      <c r="C58" s="3">
        <v>1271889.98</v>
      </c>
      <c r="D58" s="12"/>
      <c r="E58" s="13"/>
    </row>
    <row r="59" spans="1:5" x14ac:dyDescent="0.25">
      <c r="A59" s="8" t="s">
        <v>60</v>
      </c>
      <c r="B59" s="8"/>
      <c r="C59" s="13">
        <f>C57-C58</f>
        <v>0</v>
      </c>
      <c r="D59" s="12"/>
      <c r="E59" s="13"/>
    </row>
    <row r="60" spans="1:5" x14ac:dyDescent="0.25">
      <c r="A60" s="8"/>
      <c r="B60" s="8"/>
      <c r="C60" s="12"/>
      <c r="D60" s="12"/>
      <c r="E60" s="13"/>
    </row>
    <row r="61" spans="1:5" x14ac:dyDescent="0.25">
      <c r="A61" s="8"/>
      <c r="B61" s="8"/>
      <c r="C61" s="12"/>
      <c r="D61" s="12"/>
      <c r="E61" s="13"/>
    </row>
    <row r="62" spans="1:5" x14ac:dyDescent="0.25">
      <c r="A62" s="8"/>
      <c r="B62" s="8"/>
      <c r="C62" s="13"/>
      <c r="D62" s="12"/>
      <c r="E62" s="13"/>
    </row>
    <row r="63" spans="1:5" x14ac:dyDescent="0.25">
      <c r="A63" s="8"/>
      <c r="B63" s="10"/>
      <c r="C63" s="13"/>
      <c r="D63" s="12"/>
      <c r="E63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2023-05-26T12:32:02Z</cp:lastPrinted>
  <dcterms:created xsi:type="dcterms:W3CDTF">2021-05-20T12:27:53Z</dcterms:created>
  <dcterms:modified xsi:type="dcterms:W3CDTF">2023-05-26T13:48:38Z</dcterms:modified>
</cp:coreProperties>
</file>